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3\nghiệp vụ chuyên môn\đỗ tiến dũng\"/>
    </mc:Choice>
  </mc:AlternateContent>
  <xr:revisionPtr revIDLastSave="0" documentId="13_ncr:1_{CFB46BDA-608E-4C14-9EF0-F11A92668B1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4" sheetId="5" r:id="rId1"/>
    <sheet name="Sheet2" sheetId="12" r:id="rId2"/>
    <sheet name="Sheet1" sheetId="10" r:id="rId3"/>
    <sheet name="Sheet5" sheetId="13" r:id="rId4"/>
    <sheet name="Sheet3" sheetId="11" r:id="rId5"/>
    <sheet name="Sheet6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3" l="1"/>
  <c r="AH8" i="13"/>
  <c r="AH9" i="13"/>
  <c r="AH10" i="13"/>
  <c r="AH11" i="13"/>
  <c r="AH12" i="13"/>
  <c r="AH13" i="13"/>
  <c r="AH6" i="13"/>
  <c r="AG7" i="14"/>
  <c r="AG8" i="14"/>
  <c r="AG9" i="14"/>
  <c r="AG10" i="14"/>
  <c r="AG11" i="14"/>
  <c r="AG12" i="14"/>
  <c r="AG6" i="14"/>
  <c r="AG12" i="13"/>
  <c r="AG11" i="13"/>
  <c r="AG10" i="13"/>
  <c r="AG9" i="13"/>
  <c r="AG8" i="13"/>
  <c r="AG7" i="13"/>
  <c r="AG6" i="13"/>
  <c r="AH7" i="10"/>
  <c r="AH8" i="10"/>
  <c r="AH9" i="10"/>
  <c r="AH10" i="10"/>
  <c r="AH11" i="10"/>
  <c r="AH12" i="10"/>
  <c r="AH7" i="11"/>
  <c r="AH8" i="11"/>
  <c r="AH9" i="11"/>
  <c r="AH10" i="11"/>
  <c r="AH11" i="11"/>
  <c r="AH12" i="11"/>
  <c r="AH13" i="12"/>
  <c r="AI13" i="12"/>
  <c r="AG8" i="5"/>
  <c r="AG9" i="5"/>
  <c r="AG10" i="5"/>
  <c r="AH8" i="12"/>
  <c r="AH9" i="12"/>
  <c r="AH10" i="12"/>
  <c r="AH11" i="12"/>
  <c r="AH12" i="12"/>
  <c r="AH14" i="12"/>
  <c r="AI14" i="12"/>
  <c r="AI12" i="12"/>
  <c r="AI11" i="12"/>
  <c r="AI10" i="12"/>
  <c r="AI8" i="12"/>
  <c r="AI7" i="12"/>
  <c r="AH7" i="12"/>
  <c r="AI6" i="12"/>
  <c r="AH6" i="12"/>
  <c r="AH6" i="10"/>
  <c r="AH6" i="11"/>
  <c r="AH7" i="5"/>
  <c r="AH8" i="5"/>
  <c r="AH11" i="5"/>
  <c r="AH12" i="5"/>
  <c r="AH13" i="5"/>
  <c r="AH14" i="5"/>
  <c r="AG7" i="5"/>
  <c r="AG11" i="5"/>
  <c r="AG12" i="5"/>
  <c r="AG13" i="5"/>
  <c r="AG14" i="5"/>
  <c r="AG13" i="14" l="1"/>
  <c r="AG13" i="13"/>
  <c r="AH15" i="12"/>
  <c r="AI15" i="12"/>
  <c r="AH13" i="10"/>
  <c r="AH13" i="11"/>
  <c r="AH6" i="5" l="1"/>
  <c r="AG6" i="5"/>
  <c r="AG15" i="5" l="1"/>
  <c r="AH15" i="5"/>
</calcChain>
</file>

<file path=xl/sharedStrings.xml><?xml version="1.0" encoding="utf-8"?>
<sst xmlns="http://schemas.openxmlformats.org/spreadsheetml/2006/main" count="207" uniqueCount="29">
  <si>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</si>
  <si>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</si>
  <si>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</si>
  <si>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</si>
  <si>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</si>
  <si>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</si>
  <si>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</si>
  <si>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</si>
  <si>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</si>
  <si>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</si>
  <si>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</si>
  <si>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</si>
  <si>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Nguyễn Quang Dương</t>
  </si>
  <si>
    <t>Trần Phan Hồng Hải</t>
  </si>
  <si>
    <t>Mai Văn Hiếu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</si>
  <si>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</si>
  <si>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</si>
  <si>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</si>
  <si>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</si>
  <si>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</si>
  <si>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</si>
  <si>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</si>
  <si>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Phạm Đồng Điện</t>
  </si>
  <si>
    <t>THÁNG 09 NĂM 2024</t>
  </si>
  <si>
    <t>Nguyễn Thị Hương</t>
  </si>
  <si>
    <t>THÁNG 10 NĂM 2024</t>
  </si>
  <si>
    <t>Nguyễn Quang Huy</t>
  </si>
  <si>
    <t>Điều tra xác minh vụ án: “Tàng trữ trái phép chất ma túy” xảy ra ngày 16/09/2024
 tại đoạn đường nhựa thôn 4, xã Bồ Đề, huyện Bình Lục, tỉnh Hà Nam.</t>
  </si>
  <si>
    <t>Điều tra xác minh vụ án: “Tàng trữ trái phép chất ma túy” xảy ra ngày 16/09/2024 
tại đoạn đường nhựa thôn 4, xã Bồ Đề,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</si>
</sst>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1"/>
  <sheetViews>
    <sheetView workbookViewId="0">
      <selection activeCell="V12" sqref="V12"/>
    </sheetView>
  </sheetViews>
  <sheetFormatPr defaultRowHeight="14.4" x14ac:dyDescent="0.3"/>
  <cols>
    <col min="1" max="1" width="4.6640625" style="19" customWidth="1"/>
    <col min="2" max="2" width="21.33203125" style="19" customWidth="1"/>
    <col min="3" max="7" width="3.77734375" style="19" customWidth="1"/>
    <col min="8" max="8" width="3.6640625" style="19" customWidth="1"/>
    <col min="9" max="32" width="3.77734375" style="19" customWidth="1"/>
    <col min="33" max="33" width="8.109375" style="19" bestFit="1" customWidth="1"/>
    <col min="34" max="34" width="8.109375" style="19" hidden="1" customWidth="1"/>
    <col min="35" max="16384" width="8.88671875" style="19"/>
  </cols>
  <sheetData>
    <row r="1" spans="1:35" ht="15.6" x14ac:dyDescent="0.3">
      <c r="A1" s="38" t="s">
        <v>3</v>
      </c>
      <c r="B1" s="38"/>
      <c r="C1" s="38"/>
      <c r="D1" s="38"/>
      <c r="E1" s="40" t="s">
        <v>10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5" ht="33" customHeight="1" x14ac:dyDescent="0.3">
      <c r="A2" s="39" t="s">
        <v>0</v>
      </c>
      <c r="B2" s="39"/>
      <c r="C2" s="39"/>
      <c r="D2" s="39"/>
      <c r="E2" s="41" t="s">
        <v>27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0"/>
    </row>
    <row r="3" spans="1:35" ht="15.6" x14ac:dyDescent="0.3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6" x14ac:dyDescent="0.3"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2"/>
      <c r="AB4" s="42"/>
      <c r="AC4" s="42"/>
      <c r="AD4" s="42"/>
      <c r="AE4" s="42"/>
      <c r="AF4" s="42"/>
      <c r="AG4" s="42"/>
      <c r="AH4" s="42"/>
    </row>
    <row r="5" spans="1:35" s="23" customFormat="1" ht="31.2" x14ac:dyDescent="0.3">
      <c r="A5" s="12" t="s">
        <v>1</v>
      </c>
      <c r="B5" s="12" t="s">
        <v>2</v>
      </c>
      <c r="C5" s="31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31">
        <v>7</v>
      </c>
      <c r="J5" s="31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31">
        <v>14</v>
      </c>
      <c r="Q5" s="31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31">
        <v>21</v>
      </c>
      <c r="X5" s="31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31">
        <v>28</v>
      </c>
      <c r="AE5" s="31">
        <v>29</v>
      </c>
      <c r="AF5" s="28">
        <v>30</v>
      </c>
      <c r="AG5" s="22" t="s">
        <v>6</v>
      </c>
      <c r="AH5" s="22" t="s">
        <v>7</v>
      </c>
    </row>
    <row r="6" spans="1:35" s="24" customFormat="1" ht="15.6" x14ac:dyDescent="0.25">
      <c r="A6" s="12">
        <v>1</v>
      </c>
      <c r="B6" s="22" t="s">
        <v>22</v>
      </c>
      <c r="C6" s="2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/>
      <c r="AF6" s="12"/>
      <c r="AG6" s="12">
        <f t="shared" ref="AG6:AG14" si="0">COUNTIF(C6:AF6,"H")</f>
        <v>1</v>
      </c>
      <c r="AH6" s="12">
        <f t="shared" ref="AH6:AH14" si="1">COUNTIF(C6:AF6,"B")</f>
        <v>0</v>
      </c>
    </row>
    <row r="7" spans="1:35" s="24" customFormat="1" ht="15.6" x14ac:dyDescent="0.25">
      <c r="A7" s="53">
        <v>2</v>
      </c>
      <c r="B7" s="54" t="s">
        <v>13</v>
      </c>
      <c r="C7" s="55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12" t="s">
        <v>8</v>
      </c>
      <c r="AA7" s="53"/>
      <c r="AB7" s="53"/>
      <c r="AC7" s="53"/>
      <c r="AD7" s="53"/>
      <c r="AE7" s="53"/>
      <c r="AF7" s="53"/>
      <c r="AG7" s="53">
        <f t="shared" si="0"/>
        <v>1</v>
      </c>
      <c r="AH7" s="53">
        <f t="shared" si="1"/>
        <v>0</v>
      </c>
    </row>
    <row r="8" spans="1:35" s="59" customFormat="1" ht="18" x14ac:dyDescent="0.25">
      <c r="A8" s="12">
        <v>3</v>
      </c>
      <c r="B8" s="30" t="s">
        <v>20</v>
      </c>
      <c r="C8" s="5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 t="s">
        <v>8</v>
      </c>
      <c r="AA8" s="12"/>
      <c r="AB8" s="12"/>
      <c r="AC8" s="12"/>
      <c r="AD8" s="12"/>
      <c r="AE8" s="12"/>
      <c r="AF8" s="12"/>
      <c r="AG8" s="12">
        <f t="shared" si="0"/>
        <v>1</v>
      </c>
      <c r="AH8" s="12">
        <f t="shared" si="1"/>
        <v>0</v>
      </c>
    </row>
    <row r="9" spans="1:35" s="59" customFormat="1" ht="18" x14ac:dyDescent="0.25">
      <c r="A9" s="12">
        <v>4</v>
      </c>
      <c r="B9" s="30" t="s">
        <v>12</v>
      </c>
      <c r="C9" s="5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 t="s">
        <v>8</v>
      </c>
      <c r="AA9" s="12"/>
      <c r="AB9" s="12"/>
      <c r="AC9" s="12"/>
      <c r="AD9" s="12"/>
      <c r="AE9" s="12"/>
      <c r="AF9" s="12"/>
      <c r="AG9" s="12">
        <f t="shared" si="0"/>
        <v>1</v>
      </c>
      <c r="AH9" s="12"/>
    </row>
    <row r="10" spans="1:35" s="59" customFormat="1" ht="18" x14ac:dyDescent="0.25">
      <c r="A10" s="12">
        <v>5</v>
      </c>
      <c r="B10" s="30" t="s">
        <v>11</v>
      </c>
      <c r="C10" s="5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 t="s">
        <v>8</v>
      </c>
      <c r="AA10" s="12"/>
      <c r="AB10" s="12"/>
      <c r="AC10" s="12"/>
      <c r="AD10" s="12"/>
      <c r="AE10" s="12"/>
      <c r="AF10" s="12"/>
      <c r="AG10" s="12">
        <f t="shared" si="0"/>
        <v>1</v>
      </c>
      <c r="AH10" s="12"/>
    </row>
    <row r="11" spans="1:35" s="59" customFormat="1" ht="18" x14ac:dyDescent="0.25">
      <c r="A11" s="12">
        <v>6</v>
      </c>
      <c r="B11" s="30" t="s">
        <v>21</v>
      </c>
      <c r="C11" s="5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 t="s">
        <v>8</v>
      </c>
      <c r="AA11" s="12"/>
      <c r="AB11" s="12"/>
      <c r="AC11" s="12"/>
      <c r="AD11" s="12"/>
      <c r="AE11" s="12"/>
      <c r="AF11" s="12"/>
      <c r="AG11" s="12">
        <f t="shared" si="0"/>
        <v>1</v>
      </c>
      <c r="AH11" s="12">
        <f t="shared" si="1"/>
        <v>0</v>
      </c>
    </row>
    <row r="12" spans="1:35" s="59" customFormat="1" ht="18" x14ac:dyDescent="0.25">
      <c r="A12" s="12">
        <v>7</v>
      </c>
      <c r="B12" s="30" t="s">
        <v>24</v>
      </c>
      <c r="C12" s="5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 t="s">
        <v>8</v>
      </c>
      <c r="AA12" s="12"/>
      <c r="AB12" s="12"/>
      <c r="AC12" s="12"/>
      <c r="AD12" s="12"/>
      <c r="AE12" s="12"/>
      <c r="AF12" s="12"/>
      <c r="AG12" s="12">
        <f t="shared" si="0"/>
        <v>1</v>
      </c>
      <c r="AH12" s="12">
        <f t="shared" si="1"/>
        <v>0</v>
      </c>
    </row>
    <row r="13" spans="1:35" s="59" customFormat="1" ht="18" x14ac:dyDescent="0.25">
      <c r="A13" s="12">
        <v>8</v>
      </c>
      <c r="B13" s="30" t="s">
        <v>26</v>
      </c>
      <c r="C13" s="5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 t="s">
        <v>8</v>
      </c>
      <c r="AA13" s="12"/>
      <c r="AB13" s="12"/>
      <c r="AC13" s="12"/>
      <c r="AD13" s="12"/>
      <c r="AE13" s="12"/>
      <c r="AF13" s="12"/>
      <c r="AG13" s="12">
        <f t="shared" si="0"/>
        <v>1</v>
      </c>
      <c r="AH13" s="12">
        <f t="shared" si="1"/>
        <v>0</v>
      </c>
    </row>
    <row r="14" spans="1:35" s="59" customFormat="1" ht="18" x14ac:dyDescent="0.25">
      <c r="A14" s="12">
        <v>9</v>
      </c>
      <c r="B14" s="30" t="s">
        <v>14</v>
      </c>
      <c r="C14" s="5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 t="s">
        <v>8</v>
      </c>
      <c r="AA14" s="12"/>
      <c r="AB14" s="12"/>
      <c r="AC14" s="12"/>
      <c r="AD14" s="12"/>
      <c r="AE14" s="12"/>
      <c r="AF14" s="12"/>
      <c r="AG14" s="12">
        <f t="shared" si="0"/>
        <v>1</v>
      </c>
      <c r="AH14" s="12">
        <f t="shared" si="1"/>
        <v>0</v>
      </c>
    </row>
    <row r="15" spans="1:35" s="25" customFormat="1" ht="15.6" x14ac:dyDescent="0.3">
      <c r="A15" s="56"/>
      <c r="B15" s="57" t="s">
        <v>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>
        <f>SUM(AG6:AG14)</f>
        <v>9</v>
      </c>
      <c r="AH15" s="56">
        <f>SUM(AH6:AH14)</f>
        <v>0</v>
      </c>
      <c r="AI15" s="19"/>
    </row>
    <row r="16" spans="1:35" ht="60" customHeight="1" x14ac:dyDescent="0.3">
      <c r="A16" s="43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s="26" customFormat="1" ht="15.6" x14ac:dyDescent="0.3">
      <c r="A17" s="37" t="s">
        <v>5</v>
      </c>
      <c r="B17" s="37"/>
      <c r="C17" s="37"/>
      <c r="Y17" s="37" t="s">
        <v>0</v>
      </c>
      <c r="Z17" s="37"/>
      <c r="AA17" s="37"/>
      <c r="AB17" s="37"/>
      <c r="AC17" s="37"/>
      <c r="AD17" s="37"/>
      <c r="AE17" s="37"/>
      <c r="AF17" s="37"/>
      <c r="AG17" s="37"/>
      <c r="AH17" s="37"/>
    </row>
    <row r="21" spans="1:34" ht="16.2" x14ac:dyDescent="0.35">
      <c r="B21" s="27" t="s">
        <v>20</v>
      </c>
    </row>
  </sheetData>
  <mergeCells count="9">
    <mergeCell ref="A17:C17"/>
    <mergeCell ref="A1:D1"/>
    <mergeCell ref="A2:D2"/>
    <mergeCell ref="E1:AH1"/>
    <mergeCell ref="E2:AH2"/>
    <mergeCell ref="E3:AH3"/>
    <mergeCell ref="AA4:AH4"/>
    <mergeCell ref="A16:AH16"/>
    <mergeCell ref="Y17:AH17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8739-34F3-4C5A-A9D4-3B3FC9CF51FB}">
  <dimension ref="A1:AJ21"/>
  <sheetViews>
    <sheetView workbookViewId="0">
      <selection activeCell="V8" sqref="U8:V9"/>
    </sheetView>
  </sheetViews>
  <sheetFormatPr defaultRowHeight="14.4" x14ac:dyDescent="0.3"/>
  <cols>
    <col min="1" max="1" width="4.6640625" style="19" customWidth="1"/>
    <col min="2" max="2" width="21.33203125" style="19" customWidth="1"/>
    <col min="3" max="7" width="3.77734375" style="19" customWidth="1"/>
    <col min="8" max="8" width="3.6640625" style="19" customWidth="1"/>
    <col min="9" max="33" width="3.77734375" style="19" customWidth="1"/>
    <col min="34" max="34" width="8.109375" style="19" bestFit="1" customWidth="1"/>
    <col min="35" max="35" width="8.109375" style="19" hidden="1" customWidth="1"/>
    <col min="36" max="16384" width="8.88671875" style="19"/>
  </cols>
  <sheetData>
    <row r="1" spans="1:36" ht="15.6" x14ac:dyDescent="0.3">
      <c r="A1" s="38" t="s">
        <v>3</v>
      </c>
      <c r="B1" s="38"/>
      <c r="C1" s="38"/>
      <c r="D1" s="38"/>
      <c r="E1" s="40" t="s">
        <v>10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6" ht="33" customHeight="1" x14ac:dyDescent="0.3">
      <c r="A2" s="39" t="s">
        <v>0</v>
      </c>
      <c r="B2" s="39"/>
      <c r="C2" s="39"/>
      <c r="D2" s="39"/>
      <c r="E2" s="41" t="s">
        <v>28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20"/>
    </row>
    <row r="3" spans="1:36" ht="15.6" x14ac:dyDescent="0.3">
      <c r="E3" s="37" t="s">
        <v>25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6" ht="15.6" x14ac:dyDescent="0.3"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2"/>
      <c r="AB4" s="42"/>
      <c r="AC4" s="42"/>
      <c r="AD4" s="42"/>
      <c r="AE4" s="42"/>
      <c r="AF4" s="42"/>
      <c r="AG4" s="42"/>
      <c r="AH4" s="42"/>
      <c r="AI4" s="42"/>
    </row>
    <row r="5" spans="1:36" s="23" customFormat="1" ht="31.2" x14ac:dyDescent="0.3">
      <c r="A5" s="12" t="s">
        <v>1</v>
      </c>
      <c r="B5" s="12" t="s">
        <v>2</v>
      </c>
      <c r="C5" s="28">
        <v>1</v>
      </c>
      <c r="D5" s="28">
        <v>2</v>
      </c>
      <c r="E5" s="28">
        <v>3</v>
      </c>
      <c r="F5" s="28">
        <v>4</v>
      </c>
      <c r="G5" s="31">
        <v>5</v>
      </c>
      <c r="H5" s="31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31">
        <v>12</v>
      </c>
      <c r="O5" s="31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31">
        <v>19</v>
      </c>
      <c r="V5" s="31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31">
        <v>26</v>
      </c>
      <c r="AC5" s="31">
        <v>27</v>
      </c>
      <c r="AD5" s="28">
        <v>28</v>
      </c>
      <c r="AE5" s="28">
        <v>29</v>
      </c>
      <c r="AF5" s="28">
        <v>30</v>
      </c>
      <c r="AG5" s="32">
        <v>31</v>
      </c>
      <c r="AH5" s="22" t="s">
        <v>6</v>
      </c>
      <c r="AI5" s="22" t="s">
        <v>7</v>
      </c>
    </row>
    <row r="6" spans="1:36" s="24" customFormat="1" ht="15.6" x14ac:dyDescent="0.25">
      <c r="A6" s="12">
        <v>1</v>
      </c>
      <c r="B6" s="22" t="s">
        <v>22</v>
      </c>
      <c r="C6" s="2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 t="s">
        <v>8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f t="shared" ref="AH6:AH14" si="0">COUNTIF(C6:AG6,"H")</f>
        <v>1</v>
      </c>
      <c r="AI6" s="12">
        <f t="shared" ref="AI6:AI14" si="1">COUNTIF(C6:AG6,"B")</f>
        <v>0</v>
      </c>
    </row>
    <row r="7" spans="1:36" s="24" customFormat="1" ht="15.6" x14ac:dyDescent="0.25">
      <c r="A7" s="53">
        <v>2</v>
      </c>
      <c r="B7" s="54" t="s">
        <v>13</v>
      </c>
      <c r="C7" s="55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8</v>
      </c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>
        <f t="shared" si="0"/>
        <v>1</v>
      </c>
      <c r="AI7" s="53">
        <f t="shared" si="1"/>
        <v>0</v>
      </c>
    </row>
    <row r="8" spans="1:36" s="59" customFormat="1" ht="15.6" x14ac:dyDescent="0.25">
      <c r="A8" s="12">
        <v>3</v>
      </c>
      <c r="B8" s="30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 t="s">
        <v>8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>
        <f t="shared" si="0"/>
        <v>1</v>
      </c>
      <c r="AI8" s="12">
        <f t="shared" si="1"/>
        <v>0</v>
      </c>
    </row>
    <row r="9" spans="1:36" s="59" customFormat="1" ht="15.6" x14ac:dyDescent="0.25">
      <c r="A9" s="12">
        <v>4</v>
      </c>
      <c r="B9" s="30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 t="s">
        <v>8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f t="shared" si="0"/>
        <v>1</v>
      </c>
      <c r="AI9" s="12"/>
    </row>
    <row r="10" spans="1:36" s="59" customFormat="1" ht="15.6" x14ac:dyDescent="0.25">
      <c r="A10" s="12">
        <v>5</v>
      </c>
      <c r="B10" s="30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 t="s">
        <v>8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f t="shared" si="0"/>
        <v>1</v>
      </c>
      <c r="AI10" s="12">
        <f t="shared" si="1"/>
        <v>0</v>
      </c>
    </row>
    <row r="11" spans="1:36" s="59" customFormat="1" ht="15.6" x14ac:dyDescent="0.25">
      <c r="A11" s="12">
        <v>6</v>
      </c>
      <c r="B11" s="30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 t="s">
        <v>8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f t="shared" si="0"/>
        <v>1</v>
      </c>
      <c r="AI11" s="12">
        <f t="shared" si="1"/>
        <v>0</v>
      </c>
    </row>
    <row r="12" spans="1:36" s="59" customFormat="1" ht="15.6" x14ac:dyDescent="0.25">
      <c r="A12" s="12">
        <v>7</v>
      </c>
      <c r="B12" s="30" t="s">
        <v>24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 t="s">
        <v>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f t="shared" si="0"/>
        <v>1</v>
      </c>
      <c r="AI12" s="12">
        <f t="shared" si="1"/>
        <v>0</v>
      </c>
    </row>
    <row r="13" spans="1:36" s="59" customFormat="1" ht="15.6" x14ac:dyDescent="0.25">
      <c r="A13" s="12">
        <v>8</v>
      </c>
      <c r="B13" s="30" t="s">
        <v>26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 t="s">
        <v>8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>
        <f t="shared" si="0"/>
        <v>1</v>
      </c>
      <c r="AI13" s="12">
        <f t="shared" si="1"/>
        <v>0</v>
      </c>
    </row>
    <row r="14" spans="1:36" s="59" customFormat="1" ht="15.6" x14ac:dyDescent="0.25">
      <c r="A14" s="12">
        <v>9</v>
      </c>
      <c r="B14" s="30" t="s">
        <v>14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 t="s">
        <v>8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>
        <f t="shared" si="0"/>
        <v>1</v>
      </c>
      <c r="AI14" s="12">
        <f t="shared" si="1"/>
        <v>0</v>
      </c>
    </row>
    <row r="15" spans="1:36" s="25" customFormat="1" ht="15.6" x14ac:dyDescent="0.3">
      <c r="A15" s="56"/>
      <c r="B15" s="57" t="s">
        <v>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>
        <f>SUM(AH6:AH14)</f>
        <v>9</v>
      </c>
      <c r="AI15" s="56">
        <f>SUM(AI6:AI14)</f>
        <v>0</v>
      </c>
      <c r="AJ15" s="19"/>
    </row>
    <row r="16" spans="1:36" ht="60" customHeight="1" x14ac:dyDescent="0.3">
      <c r="A16" s="43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s="26" customFormat="1" ht="15.6" x14ac:dyDescent="0.3">
      <c r="A17" s="37" t="s">
        <v>5</v>
      </c>
      <c r="B17" s="37"/>
      <c r="C17" s="37"/>
      <c r="Y17" s="37" t="s">
        <v>0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21" spans="1:35" ht="16.2" x14ac:dyDescent="0.35">
      <c r="B21" s="27" t="s">
        <v>20</v>
      </c>
    </row>
  </sheetData>
  <mergeCells count="9">
    <mergeCell ref="A16:AI16"/>
    <mergeCell ref="A17:C17"/>
    <mergeCell ref="Y17:AI17"/>
    <mergeCell ref="A1:D1"/>
    <mergeCell ref="E1:AI1"/>
    <mergeCell ref="A2:D2"/>
    <mergeCell ref="E2:AI2"/>
    <mergeCell ref="E3:AI3"/>
    <mergeCell ref="AA4:AI4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19"/>
  <sheetViews>
    <sheetView workbookViewId="0">
      <selection activeCell="U9" sqref="U9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3" width="3.21875" customWidth="1"/>
    <col min="34" max="34" width="8.109375" bestFit="1" customWidth="1"/>
  </cols>
  <sheetData>
    <row r="1" spans="1:35" ht="15.6" x14ac:dyDescent="0.3">
      <c r="A1" s="46" t="s">
        <v>3</v>
      </c>
      <c r="B1" s="46"/>
      <c r="C1" s="46"/>
      <c r="D1" s="46"/>
      <c r="E1" s="47" t="s">
        <v>15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8" t="s">
        <v>0</v>
      </c>
      <c r="B2" s="48"/>
      <c r="C2" s="48"/>
      <c r="D2" s="48"/>
      <c r="E2" s="41" t="s">
        <v>27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5.6" x14ac:dyDescent="0.3">
      <c r="E3" s="45" t="s">
        <v>25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49"/>
      <c r="AB4" s="49"/>
      <c r="AC4" s="49"/>
      <c r="AD4" s="49"/>
      <c r="AE4" s="49"/>
      <c r="AF4" s="49"/>
      <c r="AG4" s="49"/>
      <c r="AH4" s="49"/>
    </row>
    <row r="5" spans="1:35" s="1" customFormat="1" ht="46.8" x14ac:dyDescent="0.3">
      <c r="A5" s="18" t="s">
        <v>1</v>
      </c>
      <c r="B5" s="18" t="s">
        <v>2</v>
      </c>
      <c r="C5" s="28">
        <v>1</v>
      </c>
      <c r="D5" s="28">
        <v>2</v>
      </c>
      <c r="E5" s="28">
        <v>3</v>
      </c>
      <c r="F5" s="28">
        <v>4</v>
      </c>
      <c r="G5" s="31">
        <v>5</v>
      </c>
      <c r="H5" s="31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31">
        <v>12</v>
      </c>
      <c r="O5" s="31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31">
        <v>19</v>
      </c>
      <c r="V5" s="31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31">
        <v>26</v>
      </c>
      <c r="AC5" s="31">
        <v>27</v>
      </c>
      <c r="AD5" s="28">
        <v>28</v>
      </c>
      <c r="AE5" s="28">
        <v>29</v>
      </c>
      <c r="AF5" s="28">
        <v>30</v>
      </c>
      <c r="AG5" s="33">
        <v>31</v>
      </c>
      <c r="AH5" s="2" t="s">
        <v>17</v>
      </c>
    </row>
    <row r="6" spans="1:35" s="1" customFormat="1" ht="15.6" x14ac:dyDescent="0.3">
      <c r="A6" s="10">
        <v>1</v>
      </c>
      <c r="B6" s="30" t="s">
        <v>20</v>
      </c>
      <c r="C6" s="71" t="s">
        <v>16</v>
      </c>
      <c r="D6" s="71" t="s">
        <v>16</v>
      </c>
      <c r="E6" s="71" t="s">
        <v>16</v>
      </c>
      <c r="F6" s="71" t="s">
        <v>16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2">
        <f t="shared" ref="AH6:AH12" si="0">COUNTIF(C6:AG6,"C1")</f>
        <v>4</v>
      </c>
    </row>
    <row r="7" spans="1:35" s="8" customFormat="1" ht="15.6" x14ac:dyDescent="0.3">
      <c r="A7" s="10">
        <v>2</v>
      </c>
      <c r="B7" s="30" t="s">
        <v>12</v>
      </c>
      <c r="C7" s="71" t="s">
        <v>16</v>
      </c>
      <c r="D7" s="71" t="s">
        <v>16</v>
      </c>
      <c r="E7" s="71" t="s">
        <v>16</v>
      </c>
      <c r="F7" s="71" t="s">
        <v>16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">
        <f t="shared" si="0"/>
        <v>4</v>
      </c>
      <c r="AI7" s="1"/>
    </row>
    <row r="8" spans="1:35" s="8" customFormat="1" ht="15.6" x14ac:dyDescent="0.3">
      <c r="A8" s="10">
        <v>3</v>
      </c>
      <c r="B8" s="30" t="s">
        <v>11</v>
      </c>
      <c r="C8" s="71" t="s">
        <v>16</v>
      </c>
      <c r="D8" s="71" t="s">
        <v>16</v>
      </c>
      <c r="E8" s="71" t="s">
        <v>16</v>
      </c>
      <c r="F8" s="71" t="s">
        <v>16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">
        <f t="shared" si="0"/>
        <v>4</v>
      </c>
      <c r="AI8" s="1"/>
    </row>
    <row r="9" spans="1:35" s="8" customFormat="1" ht="15.6" x14ac:dyDescent="0.3">
      <c r="A9" s="10">
        <v>4</v>
      </c>
      <c r="B9" s="30" t="s">
        <v>21</v>
      </c>
      <c r="C9" s="71" t="s">
        <v>16</v>
      </c>
      <c r="D9" s="71" t="s">
        <v>16</v>
      </c>
      <c r="E9" s="71" t="s">
        <v>16</v>
      </c>
      <c r="F9" s="71" t="s">
        <v>16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2">
        <f t="shared" si="0"/>
        <v>4</v>
      </c>
      <c r="AI9" s="1"/>
    </row>
    <row r="10" spans="1:35" s="8" customFormat="1" ht="15.6" x14ac:dyDescent="0.3">
      <c r="A10" s="10">
        <v>5</v>
      </c>
      <c r="B10" s="30" t="s">
        <v>24</v>
      </c>
      <c r="C10" s="71" t="s">
        <v>16</v>
      </c>
      <c r="D10" s="71" t="s">
        <v>16</v>
      </c>
      <c r="E10" s="71" t="s">
        <v>16</v>
      </c>
      <c r="F10" s="71" t="s">
        <v>16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2">
        <f t="shared" si="0"/>
        <v>4</v>
      </c>
      <c r="AI10" s="1"/>
    </row>
    <row r="11" spans="1:35" s="8" customFormat="1" ht="15.6" x14ac:dyDescent="0.3">
      <c r="A11" s="10">
        <v>6</v>
      </c>
      <c r="B11" s="30" t="s">
        <v>26</v>
      </c>
      <c r="C11" s="71" t="s">
        <v>16</v>
      </c>
      <c r="D11" s="71" t="s">
        <v>16</v>
      </c>
      <c r="E11" s="71" t="s">
        <v>16</v>
      </c>
      <c r="F11" s="71" t="s">
        <v>16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">
        <f t="shared" si="0"/>
        <v>4</v>
      </c>
      <c r="AI11" s="1"/>
    </row>
    <row r="12" spans="1:35" s="8" customFormat="1" ht="15.6" x14ac:dyDescent="0.3">
      <c r="A12" s="10">
        <v>7</v>
      </c>
      <c r="B12" s="30" t="s">
        <v>14</v>
      </c>
      <c r="C12" s="71" t="s">
        <v>16</v>
      </c>
      <c r="D12" s="71" t="s">
        <v>16</v>
      </c>
      <c r="E12" s="71" t="s">
        <v>16</v>
      </c>
      <c r="F12" s="71" t="s">
        <v>16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">
        <f t="shared" si="0"/>
        <v>4</v>
      </c>
      <c r="AI12" s="1"/>
    </row>
    <row r="13" spans="1:35" s="7" customFormat="1" ht="15.6" x14ac:dyDescent="0.3">
      <c r="A13" s="64"/>
      <c r="B13" s="17" t="s">
        <v>4</v>
      </c>
      <c r="C13" s="11"/>
      <c r="D13" s="11"/>
      <c r="E13" s="11"/>
      <c r="F13" s="11"/>
      <c r="G13" s="11"/>
      <c r="H13" s="11"/>
      <c r="I13" s="11"/>
      <c r="J13" s="11"/>
      <c r="K13" s="13"/>
      <c r="L13" s="13"/>
      <c r="M13" s="13"/>
      <c r="N13" s="15"/>
      <c r="O13" s="15"/>
      <c r="P13" s="15"/>
      <c r="Q13" s="15"/>
      <c r="R13" s="15"/>
      <c r="S13" s="15"/>
      <c r="T13" s="15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1">
        <f>SUM(AH6:AH12)</f>
        <v>28</v>
      </c>
      <c r="AI13" s="1"/>
    </row>
    <row r="14" spans="1:35" ht="60" customHeight="1" x14ac:dyDescent="0.3">
      <c r="A14" s="44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5" s="4" customFormat="1" ht="15.6" x14ac:dyDescent="0.3">
      <c r="A15" s="45" t="s">
        <v>5</v>
      </c>
      <c r="B15" s="45"/>
      <c r="C15" s="45"/>
      <c r="K15" s="5"/>
      <c r="P15" s="5"/>
      <c r="Q15" s="5"/>
      <c r="R15" s="5"/>
      <c r="S15" s="5"/>
      <c r="T15" s="5"/>
      <c r="U15" s="5"/>
      <c r="V15" s="5"/>
      <c r="Y15" s="45" t="s">
        <v>0</v>
      </c>
      <c r="Z15" s="45"/>
      <c r="AA15" s="45"/>
      <c r="AB15" s="45"/>
      <c r="AC15" s="45"/>
      <c r="AD15" s="45"/>
      <c r="AE15" s="45"/>
      <c r="AF15" s="45"/>
      <c r="AG15" s="45"/>
      <c r="AH15" s="45"/>
    </row>
    <row r="19" spans="2:2" ht="16.2" x14ac:dyDescent="0.35">
      <c r="B19" s="27" t="s">
        <v>20</v>
      </c>
    </row>
  </sheetData>
  <mergeCells count="9">
    <mergeCell ref="A14:AH14"/>
    <mergeCell ref="A15:C15"/>
    <mergeCell ref="Y15:AH15"/>
    <mergeCell ref="A1:D1"/>
    <mergeCell ref="E1:AH1"/>
    <mergeCell ref="A2:D2"/>
    <mergeCell ref="E3:AH3"/>
    <mergeCell ref="AA4:AH4"/>
    <mergeCell ref="E2:AI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6DCB-846D-42F2-8865-3C60037783DE}">
  <dimension ref="A1:AH19"/>
  <sheetViews>
    <sheetView tabSelected="1" workbookViewId="0">
      <selection activeCell="AH11" sqref="AH11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2" width="3.21875" customWidth="1"/>
    <col min="33" max="33" width="8.109375" bestFit="1" customWidth="1"/>
  </cols>
  <sheetData>
    <row r="1" spans="1:34" ht="15.6" x14ac:dyDescent="0.3">
      <c r="A1" s="46" t="s">
        <v>3</v>
      </c>
      <c r="B1" s="46"/>
      <c r="C1" s="46"/>
      <c r="D1" s="46"/>
      <c r="E1" s="47" t="s">
        <v>15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4" ht="33" customHeight="1" x14ac:dyDescent="0.3">
      <c r="A2" s="48" t="s">
        <v>0</v>
      </c>
      <c r="B2" s="48"/>
      <c r="C2" s="48"/>
      <c r="D2" s="48"/>
      <c r="E2" s="41" t="s">
        <v>28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5.6" x14ac:dyDescent="0.3">
      <c r="E3" s="45" t="s">
        <v>23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4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49"/>
      <c r="AB4" s="49"/>
      <c r="AC4" s="49"/>
      <c r="AD4" s="49"/>
      <c r="AE4" s="49"/>
      <c r="AF4" s="49"/>
      <c r="AG4" s="49"/>
    </row>
    <row r="5" spans="1:34" s="1" customFormat="1" ht="46.8" x14ac:dyDescent="0.3">
      <c r="A5" s="10" t="s">
        <v>1</v>
      </c>
      <c r="B5" s="18" t="s">
        <v>2</v>
      </c>
      <c r="C5" s="31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31">
        <v>7</v>
      </c>
      <c r="J5" s="31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31">
        <v>14</v>
      </c>
      <c r="Q5" s="31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31">
        <v>21</v>
      </c>
      <c r="X5" s="31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31">
        <v>28</v>
      </c>
      <c r="AE5" s="31">
        <v>29</v>
      </c>
      <c r="AF5" s="28">
        <v>30</v>
      </c>
      <c r="AG5" s="2" t="s">
        <v>17</v>
      </c>
    </row>
    <row r="6" spans="1:34" s="1" customFormat="1" ht="15.6" x14ac:dyDescent="0.3">
      <c r="A6" s="16">
        <v>1</v>
      </c>
      <c r="B6" s="30" t="s">
        <v>20</v>
      </c>
      <c r="C6" s="7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4"/>
      <c r="X6" s="14"/>
      <c r="Y6" s="14"/>
      <c r="Z6" s="14"/>
      <c r="AA6" s="14" t="s">
        <v>16</v>
      </c>
      <c r="AB6" s="14" t="s">
        <v>16</v>
      </c>
      <c r="AC6" s="14" t="s">
        <v>16</v>
      </c>
      <c r="AD6" s="14" t="s">
        <v>16</v>
      </c>
      <c r="AE6" s="14" t="s">
        <v>16</v>
      </c>
      <c r="AF6" s="14"/>
      <c r="AG6" s="2">
        <f>COUNTIF(C6:AF6,"C1")</f>
        <v>5</v>
      </c>
      <c r="AH6" s="1">
        <f>AG6+Sheet1!AH6</f>
        <v>9</v>
      </c>
    </row>
    <row r="7" spans="1:34" s="8" customFormat="1" ht="15.6" x14ac:dyDescent="0.3">
      <c r="A7" s="16">
        <v>2</v>
      </c>
      <c r="B7" s="30" t="s">
        <v>12</v>
      </c>
      <c r="C7" s="7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4"/>
      <c r="X7" s="14"/>
      <c r="Y7" s="14"/>
      <c r="Z7" s="14"/>
      <c r="AA7" s="62" t="s">
        <v>16</v>
      </c>
      <c r="AB7" s="62" t="s">
        <v>16</v>
      </c>
      <c r="AC7" s="62" t="s">
        <v>16</v>
      </c>
      <c r="AD7" s="62" t="s">
        <v>16</v>
      </c>
      <c r="AE7" s="62" t="s">
        <v>16</v>
      </c>
      <c r="AF7" s="14"/>
      <c r="AG7" s="2">
        <f>COUNTIF(C7:AF7,"C1")</f>
        <v>5</v>
      </c>
      <c r="AH7" s="1">
        <f>AG7+Sheet1!AH7</f>
        <v>9</v>
      </c>
    </row>
    <row r="8" spans="1:34" s="8" customFormat="1" ht="15.6" x14ac:dyDescent="0.3">
      <c r="A8" s="16">
        <v>3</v>
      </c>
      <c r="B8" s="30" t="s">
        <v>11</v>
      </c>
      <c r="C8" s="71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4"/>
      <c r="X8" s="14"/>
      <c r="Y8" s="14"/>
      <c r="Z8" s="14"/>
      <c r="AA8" s="14" t="s">
        <v>16</v>
      </c>
      <c r="AB8" s="14" t="s">
        <v>16</v>
      </c>
      <c r="AC8" s="14" t="s">
        <v>16</v>
      </c>
      <c r="AD8" s="14" t="s">
        <v>16</v>
      </c>
      <c r="AE8" s="14" t="s">
        <v>16</v>
      </c>
      <c r="AF8" s="14"/>
      <c r="AG8" s="2">
        <f>COUNTIF(C8:AF8,"C1")</f>
        <v>5</v>
      </c>
      <c r="AH8" s="1">
        <f>AG8+Sheet1!AH8</f>
        <v>9</v>
      </c>
    </row>
    <row r="9" spans="1:34" s="8" customFormat="1" ht="15.6" x14ac:dyDescent="0.3">
      <c r="A9" s="16">
        <v>4</v>
      </c>
      <c r="B9" s="30" t="s">
        <v>21</v>
      </c>
      <c r="C9" s="71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4"/>
      <c r="X9" s="14"/>
      <c r="Y9" s="14"/>
      <c r="Z9" s="14"/>
      <c r="AA9" s="14" t="s">
        <v>16</v>
      </c>
      <c r="AB9" s="14" t="s">
        <v>16</v>
      </c>
      <c r="AC9" s="14" t="s">
        <v>16</v>
      </c>
      <c r="AD9" s="14" t="s">
        <v>16</v>
      </c>
      <c r="AE9" s="14" t="s">
        <v>16</v>
      </c>
      <c r="AF9" s="14"/>
      <c r="AG9" s="2">
        <f>COUNTIF(C9:AF9,"C1")</f>
        <v>5</v>
      </c>
      <c r="AH9" s="1">
        <f>AG9+Sheet1!AH9</f>
        <v>9</v>
      </c>
    </row>
    <row r="10" spans="1:34" s="8" customFormat="1" ht="15.6" x14ac:dyDescent="0.3">
      <c r="A10" s="16">
        <v>5</v>
      </c>
      <c r="B10" s="30" t="s">
        <v>24</v>
      </c>
      <c r="C10" s="7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4"/>
      <c r="X10" s="14"/>
      <c r="Y10" s="14"/>
      <c r="Z10" s="14"/>
      <c r="AA10" s="14" t="s">
        <v>16</v>
      </c>
      <c r="AB10" s="14" t="s">
        <v>16</v>
      </c>
      <c r="AC10" s="14" t="s">
        <v>16</v>
      </c>
      <c r="AD10" s="14" t="s">
        <v>16</v>
      </c>
      <c r="AE10" s="14"/>
      <c r="AF10" s="14"/>
      <c r="AG10" s="2">
        <f>COUNTIF(C10:AF10,"C1")</f>
        <v>4</v>
      </c>
      <c r="AH10" s="1">
        <f>AG10+Sheet1!AH10</f>
        <v>8</v>
      </c>
    </row>
    <row r="11" spans="1:34" s="8" customFormat="1" ht="15.6" x14ac:dyDescent="0.3">
      <c r="A11" s="16">
        <v>6</v>
      </c>
      <c r="B11" s="30" t="s">
        <v>26</v>
      </c>
      <c r="C11" s="7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4"/>
      <c r="X11" s="14"/>
      <c r="Y11" s="14"/>
      <c r="Z11" s="14"/>
      <c r="AA11" s="14" t="s">
        <v>16</v>
      </c>
      <c r="AB11" s="14" t="s">
        <v>16</v>
      </c>
      <c r="AC11" s="14" t="s">
        <v>16</v>
      </c>
      <c r="AD11" s="14" t="s">
        <v>16</v>
      </c>
      <c r="AE11" s="14"/>
      <c r="AF11" s="14"/>
      <c r="AG11" s="2">
        <f>COUNTIF(C11:AF11,"C1")</f>
        <v>4</v>
      </c>
      <c r="AH11" s="1">
        <f>AG11+Sheet1!AH11</f>
        <v>8</v>
      </c>
    </row>
    <row r="12" spans="1:34" s="8" customFormat="1" ht="15.6" x14ac:dyDescent="0.3">
      <c r="A12" s="16">
        <v>7</v>
      </c>
      <c r="B12" s="30" t="s">
        <v>14</v>
      </c>
      <c r="C12" s="7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4"/>
      <c r="X12" s="14"/>
      <c r="Y12" s="14"/>
      <c r="Z12" s="14"/>
      <c r="AA12" s="14" t="s">
        <v>16</v>
      </c>
      <c r="AB12" s="14" t="s">
        <v>16</v>
      </c>
      <c r="AC12" s="14" t="s">
        <v>16</v>
      </c>
      <c r="AD12" s="14" t="s">
        <v>16</v>
      </c>
      <c r="AE12" s="14" t="s">
        <v>16</v>
      </c>
      <c r="AF12" s="14"/>
      <c r="AG12" s="2">
        <f>COUNTIF(C12:AF12,"C1")</f>
        <v>5</v>
      </c>
      <c r="AH12" s="1">
        <f>AG12+Sheet1!AH12</f>
        <v>9</v>
      </c>
    </row>
    <row r="13" spans="1:34" s="7" customFormat="1" ht="15.6" x14ac:dyDescent="0.3">
      <c r="A13" s="11"/>
      <c r="B13" s="17" t="s">
        <v>4</v>
      </c>
      <c r="C13" s="11"/>
      <c r="D13" s="11"/>
      <c r="E13" s="11"/>
      <c r="F13" s="11"/>
      <c r="G13" s="11"/>
      <c r="H13" s="11"/>
      <c r="I13" s="11"/>
      <c r="J13" s="11"/>
      <c r="K13" s="13"/>
      <c r="L13" s="13"/>
      <c r="M13" s="13"/>
      <c r="N13" s="15"/>
      <c r="O13" s="15"/>
      <c r="P13" s="15"/>
      <c r="Q13" s="15"/>
      <c r="R13" s="15"/>
      <c r="S13" s="15"/>
      <c r="T13" s="15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1">
        <f>SUM(AG6:AG12)</f>
        <v>33</v>
      </c>
      <c r="AH13" s="1">
        <f>AG13+Sheet1!AH13</f>
        <v>61</v>
      </c>
    </row>
    <row r="14" spans="1:34" ht="60" customHeight="1" x14ac:dyDescent="0.3">
      <c r="A14" s="44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4" s="4" customFormat="1" ht="15.6" x14ac:dyDescent="0.3">
      <c r="A15" s="45" t="s">
        <v>5</v>
      </c>
      <c r="B15" s="45"/>
      <c r="C15" s="45"/>
      <c r="K15" s="5"/>
      <c r="P15" s="5"/>
      <c r="Q15" s="5"/>
      <c r="R15" s="5"/>
      <c r="S15" s="5"/>
      <c r="T15" s="5"/>
      <c r="U15" s="5"/>
      <c r="V15" s="5"/>
      <c r="Y15" s="45" t="s">
        <v>0</v>
      </c>
      <c r="Z15" s="45"/>
      <c r="AA15" s="45"/>
      <c r="AB15" s="45"/>
      <c r="AC15" s="45"/>
      <c r="AD15" s="45"/>
      <c r="AE15" s="45"/>
      <c r="AF15" s="45"/>
      <c r="AG15" s="45"/>
    </row>
    <row r="19" spans="2:2" ht="16.2" x14ac:dyDescent="0.35">
      <c r="B19" s="27" t="s">
        <v>20</v>
      </c>
    </row>
  </sheetData>
  <mergeCells count="9">
    <mergeCell ref="A14:AG14"/>
    <mergeCell ref="A15:C15"/>
    <mergeCell ref="Y15:AG15"/>
    <mergeCell ref="A1:D1"/>
    <mergeCell ref="E1:AG1"/>
    <mergeCell ref="A2:D2"/>
    <mergeCell ref="E2:AH2"/>
    <mergeCell ref="E3:AG3"/>
    <mergeCell ref="AA4:AG4"/>
  </mergeCells>
  <pageMargins left="0.11811023622047245" right="0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19"/>
  <sheetViews>
    <sheetView workbookViewId="0">
      <selection activeCell="C6" sqref="C6:F12"/>
    </sheetView>
  </sheetViews>
  <sheetFormatPr defaultRowHeight="15.6" x14ac:dyDescent="0.3"/>
  <cols>
    <col min="1" max="1" width="4.6640625" style="34" customWidth="1"/>
    <col min="2" max="2" width="21.109375" style="34" bestFit="1" customWidth="1"/>
    <col min="3" max="3" width="3.77734375" style="34" bestFit="1" customWidth="1"/>
    <col min="4" max="10" width="4.33203125" style="34" bestFit="1" customWidth="1"/>
    <col min="11" max="11" width="4.33203125" style="36" bestFit="1" customWidth="1"/>
    <col min="12" max="15" width="4.33203125" style="34" bestFit="1" customWidth="1"/>
    <col min="16" max="22" width="4.33203125" style="36" bestFit="1" customWidth="1"/>
    <col min="23" max="24" width="3.77734375" style="34" bestFit="1" customWidth="1"/>
    <col min="25" max="25" width="3.77734375" style="36" bestFit="1" customWidth="1"/>
    <col min="26" max="31" width="3.77734375" style="34" bestFit="1" customWidth="1"/>
    <col min="32" max="32" width="3.77734375" style="34" customWidth="1"/>
    <col min="33" max="33" width="3.77734375" style="34" bestFit="1" customWidth="1"/>
    <col min="34" max="34" width="8.109375" style="34" bestFit="1" customWidth="1"/>
    <col min="35" max="16384" width="8.88671875" style="34"/>
  </cols>
  <sheetData>
    <row r="1" spans="1:35" x14ac:dyDescent="0.3">
      <c r="A1" s="46" t="s">
        <v>3</v>
      </c>
      <c r="B1" s="46"/>
      <c r="C1" s="46"/>
      <c r="D1" s="46"/>
      <c r="E1" s="47" t="s">
        <v>18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8" t="s">
        <v>0</v>
      </c>
      <c r="B2" s="48"/>
      <c r="C2" s="48"/>
      <c r="D2" s="48"/>
      <c r="E2" s="41" t="s">
        <v>28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x14ac:dyDescent="0.3">
      <c r="E3" s="45" t="s">
        <v>25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51" t="s">
        <v>19</v>
      </c>
      <c r="AD4" s="51"/>
      <c r="AE4" s="51"/>
      <c r="AF4" s="51"/>
      <c r="AG4" s="51"/>
      <c r="AH4" s="51"/>
    </row>
    <row r="5" spans="1:35" s="35" customFormat="1" ht="46.8" x14ac:dyDescent="0.3">
      <c r="A5" s="18" t="s">
        <v>1</v>
      </c>
      <c r="B5" s="18" t="s">
        <v>2</v>
      </c>
      <c r="C5" s="63">
        <v>1</v>
      </c>
      <c r="D5" s="63">
        <v>2</v>
      </c>
      <c r="E5" s="63">
        <v>3</v>
      </c>
      <c r="F5" s="63">
        <v>4</v>
      </c>
      <c r="G5" s="69">
        <v>5</v>
      </c>
      <c r="H5" s="69">
        <v>6</v>
      </c>
      <c r="I5" s="63">
        <v>7</v>
      </c>
      <c r="J5" s="63">
        <v>8</v>
      </c>
      <c r="K5" s="63">
        <v>9</v>
      </c>
      <c r="L5" s="63">
        <v>10</v>
      </c>
      <c r="M5" s="63">
        <v>11</v>
      </c>
      <c r="N5" s="69">
        <v>12</v>
      </c>
      <c r="O5" s="69">
        <v>13</v>
      </c>
      <c r="P5" s="63">
        <v>14</v>
      </c>
      <c r="Q5" s="63">
        <v>15</v>
      </c>
      <c r="R5" s="63">
        <v>16</v>
      </c>
      <c r="S5" s="63">
        <v>17</v>
      </c>
      <c r="T5" s="63">
        <v>18</v>
      </c>
      <c r="U5" s="69">
        <v>19</v>
      </c>
      <c r="V5" s="69">
        <v>20</v>
      </c>
      <c r="W5" s="63">
        <v>21</v>
      </c>
      <c r="X5" s="63">
        <v>22</v>
      </c>
      <c r="Y5" s="63">
        <v>23</v>
      </c>
      <c r="Z5" s="63">
        <v>24</v>
      </c>
      <c r="AA5" s="63">
        <v>25</v>
      </c>
      <c r="AB5" s="69">
        <v>26</v>
      </c>
      <c r="AC5" s="69">
        <v>27</v>
      </c>
      <c r="AD5" s="63">
        <v>28</v>
      </c>
      <c r="AE5" s="63">
        <v>29</v>
      </c>
      <c r="AF5" s="63">
        <v>30</v>
      </c>
      <c r="AG5" s="33">
        <v>31</v>
      </c>
      <c r="AH5" s="70" t="s">
        <v>17</v>
      </c>
    </row>
    <row r="6" spans="1:35" s="35" customFormat="1" x14ac:dyDescent="0.3">
      <c r="A6" s="10">
        <v>1</v>
      </c>
      <c r="B6" s="30" t="s">
        <v>20</v>
      </c>
      <c r="C6" s="14">
        <v>0.1</v>
      </c>
      <c r="D6" s="14">
        <v>0.1</v>
      </c>
      <c r="E6" s="14">
        <v>0.1</v>
      </c>
      <c r="F6" s="14">
        <v>0.1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0">
        <f t="shared" ref="AH6:AH12" si="0">SUM(C6:AG6)</f>
        <v>0.4</v>
      </c>
    </row>
    <row r="7" spans="1:35" s="35" customFormat="1" x14ac:dyDescent="0.3">
      <c r="A7" s="10">
        <v>2</v>
      </c>
      <c r="B7" s="30" t="s">
        <v>12</v>
      </c>
      <c r="C7" s="14">
        <v>0.1</v>
      </c>
      <c r="D7" s="14">
        <v>0.1</v>
      </c>
      <c r="E7" s="14">
        <v>0.1</v>
      </c>
      <c r="F7" s="14">
        <v>0.1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0">
        <f t="shared" si="0"/>
        <v>0.4</v>
      </c>
    </row>
    <row r="8" spans="1:35" s="35" customFormat="1" x14ac:dyDescent="0.3">
      <c r="A8" s="10">
        <v>3</v>
      </c>
      <c r="B8" s="30" t="s">
        <v>11</v>
      </c>
      <c r="C8" s="14">
        <v>0.1</v>
      </c>
      <c r="D8" s="14">
        <v>0.1</v>
      </c>
      <c r="E8" s="14">
        <v>0.1</v>
      </c>
      <c r="F8" s="14">
        <v>0.1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0">
        <f t="shared" si="0"/>
        <v>0.4</v>
      </c>
    </row>
    <row r="9" spans="1:35" x14ac:dyDescent="0.3">
      <c r="A9" s="10">
        <v>4</v>
      </c>
      <c r="B9" s="30" t="s">
        <v>21</v>
      </c>
      <c r="C9" s="14">
        <v>0.1</v>
      </c>
      <c r="D9" s="14">
        <v>0.1</v>
      </c>
      <c r="E9" s="14">
        <v>0.1</v>
      </c>
      <c r="F9" s="14">
        <v>0.1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0">
        <f t="shared" si="0"/>
        <v>0.4</v>
      </c>
    </row>
    <row r="10" spans="1:35" x14ac:dyDescent="0.3">
      <c r="A10" s="10">
        <v>5</v>
      </c>
      <c r="B10" s="30" t="s">
        <v>24</v>
      </c>
      <c r="C10" s="14">
        <v>0.1</v>
      </c>
      <c r="D10" s="14">
        <v>0.1</v>
      </c>
      <c r="E10" s="14">
        <v>0.1</v>
      </c>
      <c r="F10" s="14">
        <v>0.1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0">
        <f t="shared" si="0"/>
        <v>0.4</v>
      </c>
    </row>
    <row r="11" spans="1:35" x14ac:dyDescent="0.3">
      <c r="A11" s="10">
        <v>6</v>
      </c>
      <c r="B11" s="30" t="s">
        <v>26</v>
      </c>
      <c r="C11" s="14">
        <v>0.1</v>
      </c>
      <c r="D11" s="14">
        <v>0.1</v>
      </c>
      <c r="E11" s="14">
        <v>0.1</v>
      </c>
      <c r="F11" s="14">
        <v>0.1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0">
        <f t="shared" si="0"/>
        <v>0.4</v>
      </c>
    </row>
    <row r="12" spans="1:35" x14ac:dyDescent="0.3">
      <c r="A12" s="10">
        <v>7</v>
      </c>
      <c r="B12" s="30" t="s">
        <v>14</v>
      </c>
      <c r="C12" s="14">
        <v>0.1</v>
      </c>
      <c r="D12" s="14">
        <v>0.1</v>
      </c>
      <c r="E12" s="14">
        <v>0.1</v>
      </c>
      <c r="F12" s="14">
        <v>0.1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0">
        <f t="shared" si="0"/>
        <v>0.4</v>
      </c>
    </row>
    <row r="13" spans="1:35" s="4" customFormat="1" x14ac:dyDescent="0.3">
      <c r="A13" s="64"/>
      <c r="B13" s="17" t="s">
        <v>4</v>
      </c>
      <c r="C13" s="64"/>
      <c r="D13" s="64"/>
      <c r="E13" s="64"/>
      <c r="F13" s="64"/>
      <c r="G13" s="64"/>
      <c r="H13" s="64"/>
      <c r="I13" s="64"/>
      <c r="J13" s="64"/>
      <c r="K13" s="56"/>
      <c r="L13" s="56"/>
      <c r="M13" s="56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4">
        <f>SUM(AH6:AH12)</f>
        <v>2.8</v>
      </c>
      <c r="AI13" s="34"/>
    </row>
    <row r="14" spans="1:35" ht="60" customHeight="1" x14ac:dyDescent="0.3">
      <c r="A14" s="50" t="s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5" s="4" customFormat="1" x14ac:dyDescent="0.3">
      <c r="A15" s="45" t="s">
        <v>5</v>
      </c>
      <c r="B15" s="45"/>
      <c r="C15" s="45"/>
      <c r="K15" s="5"/>
      <c r="P15" s="5"/>
      <c r="Q15" s="5"/>
      <c r="R15" s="5"/>
      <c r="S15" s="5"/>
      <c r="T15" s="5"/>
      <c r="U15" s="5"/>
      <c r="V15" s="5"/>
      <c r="Y15" s="45" t="s">
        <v>0</v>
      </c>
      <c r="Z15" s="45"/>
      <c r="AA15" s="45"/>
      <c r="AB15" s="45"/>
      <c r="AC15" s="45"/>
      <c r="AD15" s="45"/>
      <c r="AE15" s="45"/>
      <c r="AF15" s="45"/>
      <c r="AG15" s="45"/>
      <c r="AH15" s="45"/>
    </row>
    <row r="19" spans="2:2" ht="16.2" x14ac:dyDescent="0.35">
      <c r="B19" s="27" t="s">
        <v>20</v>
      </c>
    </row>
  </sheetData>
  <mergeCells count="9">
    <mergeCell ref="A14:AH14"/>
    <mergeCell ref="A15:C15"/>
    <mergeCell ref="Y15:AH15"/>
    <mergeCell ref="A1:D1"/>
    <mergeCell ref="E1:AH1"/>
    <mergeCell ref="A2:D2"/>
    <mergeCell ref="E3:AH3"/>
    <mergeCell ref="AC4:AH4"/>
    <mergeCell ref="E2:AI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325E-AABA-426D-9D19-3944281B3FDA}">
  <dimension ref="A1:AH19"/>
  <sheetViews>
    <sheetView workbookViewId="0">
      <selection activeCell="AA6" sqref="AA6:AE12"/>
    </sheetView>
  </sheetViews>
  <sheetFormatPr defaultRowHeight="15.6" x14ac:dyDescent="0.3"/>
  <cols>
    <col min="1" max="1" width="4.6640625" style="34" customWidth="1"/>
    <col min="2" max="2" width="21.109375" style="34" bestFit="1" customWidth="1"/>
    <col min="3" max="3" width="3.21875" style="34" customWidth="1"/>
    <col min="4" max="10" width="4.33203125" style="34" bestFit="1" customWidth="1"/>
    <col min="11" max="11" width="4.33203125" style="36" bestFit="1" customWidth="1"/>
    <col min="12" max="15" width="4.33203125" style="34" bestFit="1" customWidth="1"/>
    <col min="16" max="22" width="4.33203125" style="36" bestFit="1" customWidth="1"/>
    <col min="23" max="24" width="3.77734375" style="34" bestFit="1" customWidth="1"/>
    <col min="25" max="25" width="3.77734375" style="36" bestFit="1" customWidth="1"/>
    <col min="26" max="31" width="3.77734375" style="34" bestFit="1" customWidth="1"/>
    <col min="32" max="32" width="3.77734375" style="34" customWidth="1"/>
    <col min="33" max="33" width="8.109375" style="34" bestFit="1" customWidth="1"/>
    <col min="34" max="16384" width="8.88671875" style="34"/>
  </cols>
  <sheetData>
    <row r="1" spans="1:34" x14ac:dyDescent="0.3">
      <c r="A1" s="46" t="s">
        <v>3</v>
      </c>
      <c r="B1" s="46"/>
      <c r="C1" s="46"/>
      <c r="D1" s="46"/>
      <c r="E1" s="47" t="s">
        <v>18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4" ht="33" customHeight="1" x14ac:dyDescent="0.3">
      <c r="A2" s="48" t="s">
        <v>0</v>
      </c>
      <c r="B2" s="48"/>
      <c r="C2" s="48"/>
      <c r="D2" s="48"/>
      <c r="E2" s="41" t="s">
        <v>27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x14ac:dyDescent="0.3">
      <c r="E3" s="45" t="s">
        <v>23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4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51" t="s">
        <v>19</v>
      </c>
      <c r="AD4" s="51"/>
      <c r="AE4" s="51"/>
      <c r="AF4" s="51"/>
      <c r="AG4" s="51"/>
    </row>
    <row r="5" spans="1:34" s="35" customFormat="1" ht="47.4" thickBot="1" x14ac:dyDescent="0.35">
      <c r="A5" s="10" t="s">
        <v>1</v>
      </c>
      <c r="B5" s="18" t="s">
        <v>2</v>
      </c>
      <c r="C5" s="31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31">
        <v>7</v>
      </c>
      <c r="J5" s="31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31">
        <v>14</v>
      </c>
      <c r="Q5" s="31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31">
        <v>21</v>
      </c>
      <c r="X5" s="31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31">
        <v>28</v>
      </c>
      <c r="AE5" s="31">
        <v>29</v>
      </c>
      <c r="AF5" s="28">
        <v>30</v>
      </c>
      <c r="AG5" s="2" t="s">
        <v>17</v>
      </c>
    </row>
    <row r="6" spans="1:34" s="35" customFormat="1" ht="16.2" thickBot="1" x14ac:dyDescent="0.35">
      <c r="A6" s="16">
        <v>1</v>
      </c>
      <c r="B6" s="52" t="s">
        <v>20</v>
      </c>
      <c r="C6" s="1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4"/>
      <c r="X6" s="14"/>
      <c r="Y6" s="14"/>
      <c r="Z6" s="14"/>
      <c r="AA6" s="14">
        <v>0.1</v>
      </c>
      <c r="AB6" s="14">
        <v>0.1</v>
      </c>
      <c r="AC6" s="14">
        <v>0.1</v>
      </c>
      <c r="AD6" s="14">
        <v>0.1</v>
      </c>
      <c r="AE6" s="14">
        <v>0.1</v>
      </c>
      <c r="AF6" s="14"/>
      <c r="AG6" s="10">
        <f>SUM(C6:AF6)</f>
        <v>0.5</v>
      </c>
    </row>
    <row r="7" spans="1:34" s="35" customFormat="1" x14ac:dyDescent="0.3">
      <c r="A7" s="60">
        <v>2</v>
      </c>
      <c r="B7" s="61" t="s">
        <v>12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2"/>
      <c r="X7" s="62"/>
      <c r="Y7" s="62"/>
      <c r="Z7" s="62"/>
      <c r="AA7" s="62">
        <v>0.1</v>
      </c>
      <c r="AB7" s="62">
        <v>0.1</v>
      </c>
      <c r="AC7" s="62">
        <v>0.1</v>
      </c>
      <c r="AD7" s="62">
        <v>0.1</v>
      </c>
      <c r="AE7" s="62">
        <v>0.1</v>
      </c>
      <c r="AF7" s="62"/>
      <c r="AG7" s="10">
        <f t="shared" ref="AG7:AG12" si="0">SUM(C7:AF7)</f>
        <v>0.5</v>
      </c>
    </row>
    <row r="8" spans="1:34" s="67" customFormat="1" x14ac:dyDescent="0.3">
      <c r="A8" s="10">
        <v>3</v>
      </c>
      <c r="B8" s="30" t="s">
        <v>11</v>
      </c>
      <c r="C8" s="1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4"/>
      <c r="X8" s="14"/>
      <c r="Y8" s="14"/>
      <c r="Z8" s="14"/>
      <c r="AA8" s="14">
        <v>0.1</v>
      </c>
      <c r="AB8" s="14">
        <v>0.1</v>
      </c>
      <c r="AC8" s="14">
        <v>0.1</v>
      </c>
      <c r="AD8" s="14">
        <v>0.1</v>
      </c>
      <c r="AE8" s="14">
        <v>0.1</v>
      </c>
      <c r="AF8" s="14"/>
      <c r="AG8" s="10">
        <f t="shared" si="0"/>
        <v>0.5</v>
      </c>
    </row>
    <row r="9" spans="1:34" s="68" customFormat="1" x14ac:dyDescent="0.3">
      <c r="A9" s="10">
        <v>4</v>
      </c>
      <c r="B9" s="30" t="s">
        <v>21</v>
      </c>
      <c r="C9" s="1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4"/>
      <c r="X9" s="14"/>
      <c r="Y9" s="14"/>
      <c r="Z9" s="14"/>
      <c r="AA9" s="14">
        <v>0.1</v>
      </c>
      <c r="AB9" s="14">
        <v>0.1</v>
      </c>
      <c r="AC9" s="14">
        <v>0.1</v>
      </c>
      <c r="AD9" s="14">
        <v>0.1</v>
      </c>
      <c r="AE9" s="14">
        <v>0.1</v>
      </c>
      <c r="AF9" s="14"/>
      <c r="AG9" s="10">
        <f t="shared" si="0"/>
        <v>0.5</v>
      </c>
    </row>
    <row r="10" spans="1:34" s="68" customFormat="1" x14ac:dyDescent="0.3">
      <c r="A10" s="10">
        <v>5</v>
      </c>
      <c r="B10" s="30" t="s">
        <v>24</v>
      </c>
      <c r="C10" s="1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4"/>
      <c r="X10" s="14"/>
      <c r="Y10" s="14"/>
      <c r="Z10" s="14"/>
      <c r="AA10" s="14">
        <v>0.1</v>
      </c>
      <c r="AB10" s="14">
        <v>0.1</v>
      </c>
      <c r="AC10" s="14">
        <v>0.1</v>
      </c>
      <c r="AD10" s="14">
        <v>0.1</v>
      </c>
      <c r="AE10" s="14"/>
      <c r="AF10" s="14"/>
      <c r="AG10" s="10">
        <f t="shared" si="0"/>
        <v>0.4</v>
      </c>
    </row>
    <row r="11" spans="1:34" s="68" customFormat="1" x14ac:dyDescent="0.3">
      <c r="A11" s="10">
        <v>6</v>
      </c>
      <c r="B11" s="30" t="s">
        <v>26</v>
      </c>
      <c r="C11" s="14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4"/>
      <c r="X11" s="14"/>
      <c r="Y11" s="14"/>
      <c r="Z11" s="14"/>
      <c r="AA11" s="14">
        <v>0.1</v>
      </c>
      <c r="AB11" s="14">
        <v>0.1</v>
      </c>
      <c r="AC11" s="14">
        <v>0.1</v>
      </c>
      <c r="AD11" s="14">
        <v>0.1</v>
      </c>
      <c r="AE11" s="14"/>
      <c r="AF11" s="14"/>
      <c r="AG11" s="10">
        <f t="shared" si="0"/>
        <v>0.4</v>
      </c>
    </row>
    <row r="12" spans="1:34" s="68" customFormat="1" x14ac:dyDescent="0.3">
      <c r="A12" s="10">
        <v>7</v>
      </c>
      <c r="B12" s="30" t="s">
        <v>14</v>
      </c>
      <c r="C12" s="1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4"/>
      <c r="X12" s="14"/>
      <c r="Y12" s="14"/>
      <c r="Z12" s="14"/>
      <c r="AA12" s="14">
        <v>0.1</v>
      </c>
      <c r="AB12" s="14">
        <v>0.1</v>
      </c>
      <c r="AC12" s="14">
        <v>0.1</v>
      </c>
      <c r="AD12" s="14">
        <v>0.1</v>
      </c>
      <c r="AE12" s="14">
        <v>0.1</v>
      </c>
      <c r="AF12" s="14"/>
      <c r="AG12" s="10">
        <f t="shared" si="0"/>
        <v>0.5</v>
      </c>
    </row>
    <row r="13" spans="1:34" s="4" customFormat="1" x14ac:dyDescent="0.3">
      <c r="A13" s="64"/>
      <c r="B13" s="17" t="s">
        <v>4</v>
      </c>
      <c r="C13" s="64"/>
      <c r="D13" s="64"/>
      <c r="E13" s="64"/>
      <c r="F13" s="64"/>
      <c r="G13" s="64"/>
      <c r="H13" s="64"/>
      <c r="I13" s="64"/>
      <c r="J13" s="64"/>
      <c r="K13" s="56"/>
      <c r="L13" s="56"/>
      <c r="M13" s="56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4">
        <f>SUM(AG6:AG12)</f>
        <v>3.3</v>
      </c>
      <c r="AH13" s="34"/>
    </row>
    <row r="14" spans="1:34" ht="60" customHeight="1" x14ac:dyDescent="0.3">
      <c r="A14" s="50" t="s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4" s="4" customFormat="1" x14ac:dyDescent="0.3">
      <c r="A15" s="45" t="s">
        <v>5</v>
      </c>
      <c r="B15" s="45"/>
      <c r="C15" s="45"/>
      <c r="K15" s="5"/>
      <c r="P15" s="5"/>
      <c r="Q15" s="5"/>
      <c r="R15" s="5"/>
      <c r="S15" s="5"/>
      <c r="T15" s="5"/>
      <c r="U15" s="5"/>
      <c r="V15" s="5"/>
      <c r="Y15" s="45" t="s">
        <v>0</v>
      </c>
      <c r="Z15" s="45"/>
      <c r="AA15" s="45"/>
      <c r="AB15" s="45"/>
      <c r="AC15" s="45"/>
      <c r="AD15" s="45"/>
      <c r="AE15" s="45"/>
      <c r="AF15" s="45"/>
      <c r="AG15" s="45"/>
    </row>
    <row r="19" spans="2:2" ht="16.2" x14ac:dyDescent="0.35">
      <c r="B19" s="27" t="s">
        <v>20</v>
      </c>
    </row>
  </sheetData>
  <mergeCells count="9">
    <mergeCell ref="A14:AG14"/>
    <mergeCell ref="A15:C15"/>
    <mergeCell ref="Y15:AG15"/>
    <mergeCell ref="A1:D1"/>
    <mergeCell ref="E1:AG1"/>
    <mergeCell ref="A2:D2"/>
    <mergeCell ref="E2:AH2"/>
    <mergeCell ref="E3:AG3"/>
    <mergeCell ref="AC4:AG4"/>
  </mergeCells>
  <pageMargins left="0.11811023622047245" right="0.11811023622047245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</vt:lpstr>
      <vt:lpstr>Sheet2</vt:lpstr>
      <vt:lpstr>Sheet1</vt:lpstr>
      <vt:lpstr>Sheet5</vt:lpstr>
      <vt:lpstr>Sheet3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2024-12-02T09:24:11Z</cp:lastPrinted>
  <dcterms:created xsi:type="dcterms:W3CDTF">2018-01-16T19:48:57Z</dcterms:created>
  <dcterms:modified xsi:type="dcterms:W3CDTF">2024-12-02T09:32:09Z</dcterms:modified>
</cp:coreProperties>
</file>